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OŽUJAK\"/>
    </mc:Choice>
  </mc:AlternateContent>
  <xr:revisionPtr revIDLastSave="0" documentId="13_ncr:1_{9713F435-E518-475C-8B6A-48EB4D4BFB1A}" xr6:coauthVersionLast="47" xr6:coauthVersionMax="47" xr10:uidLastSave="{00000000-0000-0000-0000-000000000000}"/>
  <bookViews>
    <workbookView xWindow="-108" yWindow="-108" windowWidth="23256" windowHeight="12456" xr2:uid="{EBEC4D23-2C79-4044-B065-DB4AA1A6EF2D}"/>
  </bookViews>
  <sheets>
    <sheet name="RAČUNI" sheetId="1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18" i="1"/>
  <c r="E7" i="1"/>
  <c r="A8" i="2"/>
</calcChain>
</file>

<file path=xl/sharedStrings.xml><?xml version="1.0" encoding="utf-8"?>
<sst xmlns="http://schemas.openxmlformats.org/spreadsheetml/2006/main" count="181" uniqueCount="115">
  <si>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</si>
  <si>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</si>
  <si>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</si>
  <si>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</si>
  <si>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</si>
  <si>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</si>
  <si>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</si>
  <si>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ISPLAĆENI IZNOS</t>
  </si>
  <si>
    <t>3111 Plaće za redovan rad</t>
  </si>
  <si>
    <t>3121 Ostali rashodi za zaposlene</t>
  </si>
  <si>
    <t>3132 Doprinosi za obvezno zdravstveno osiguranje</t>
  </si>
  <si>
    <t>3212 Naknade za prijevoz</t>
  </si>
  <si>
    <t>A1 HRVATSKA D.O.O.</t>
  </si>
  <si>
    <t>29524210204</t>
  </si>
  <si>
    <t>ZAGREB</t>
  </si>
  <si>
    <t>3231 Usluge telefona, pošte i prijevoza</t>
  </si>
  <si>
    <t>3431 Bankarske usluge i usluge platnog prometa</t>
  </si>
  <si>
    <t>02535697732</t>
  </si>
  <si>
    <t>NAZIV ISPLATITELJA: GRADSKA KNJIŽNICA NOVALJA - Kategorija 1 primatelja</t>
  </si>
  <si>
    <t>NAZIV ISPLATITELJA: GRADSKA KNJIŽNICA NOVALJA - Kategorija 2 primatelja</t>
  </si>
  <si>
    <t>HOĆU KNJIGU D.O.O.</t>
  </si>
  <si>
    <t>3.</t>
  </si>
  <si>
    <t>4.</t>
  </si>
  <si>
    <t>5.</t>
  </si>
  <si>
    <t>4241 Knjige</t>
  </si>
  <si>
    <t>97838993800</t>
  </si>
  <si>
    <t>GDPR</t>
  </si>
  <si>
    <t>TISAK PLUS D.O.O.</t>
  </si>
  <si>
    <t>EVOLVA D.O.O.</t>
  </si>
  <si>
    <t>VARAŽDIN</t>
  </si>
  <si>
    <t>32497003047</t>
  </si>
  <si>
    <t>3221 Uredski materijal i ostali materijalni rashodi</t>
  </si>
  <si>
    <t>BITBYTE, OBRT ZA IT USLUGE, VL. MIROSLAV PERANIĆ</t>
  </si>
  <si>
    <t>3238 Računalne usluge</t>
  </si>
  <si>
    <t>77990604256</t>
  </si>
  <si>
    <t>8.</t>
  </si>
  <si>
    <t>6.</t>
  </si>
  <si>
    <t>7.</t>
  </si>
  <si>
    <t>9.</t>
  </si>
  <si>
    <t>VIVA INFO D.O.O.</t>
  </si>
  <si>
    <t>22361751585</t>
  </si>
  <si>
    <t>10.</t>
  </si>
  <si>
    <t>11.</t>
  </si>
  <si>
    <t>HOĆU KNJIGU D.O.O. UKUPNO</t>
  </si>
  <si>
    <t>INFORMACIJA O TROŠENJU SREDSTAVA ZA OŽUJAK 2024. GODINE</t>
  </si>
  <si>
    <t>UKUPNO ZA OŽUJAK 2024.</t>
  </si>
  <si>
    <t>EGMONT D.O.O.</t>
  </si>
  <si>
    <t>PROFIL KLETT D.O.O.</t>
  </si>
  <si>
    <t>KNJIŽNICE GRADA ZAGREBA</t>
  </si>
  <si>
    <t>ELEKTRONIČKI RAČUNI D.O.O.</t>
  </si>
  <si>
    <t>NAKLADA VAKULA, VL. ZORAN VAKULA</t>
  </si>
  <si>
    <t>CHEMACO D.O.O.</t>
  </si>
  <si>
    <t>DMM D.O.O.</t>
  </si>
  <si>
    <t>KARLOVAC</t>
  </si>
  <si>
    <t>V.B.Z. D.O.O.</t>
  </si>
  <si>
    <t>66154659618</t>
  </si>
  <si>
    <t>3299 Ostali nespomenuti rashodi poslovanja</t>
  </si>
  <si>
    <t>52195305652</t>
  </si>
  <si>
    <t>PBZ D.D. - CENTAR DALMACIJA SJEVER</t>
  </si>
  <si>
    <t>ZADAR</t>
  </si>
  <si>
    <t>42889250808</t>
  </si>
  <si>
    <t>93571946376</t>
  </si>
  <si>
    <t>35632925066</t>
  </si>
  <si>
    <t>86901108071</t>
  </si>
  <si>
    <t>60445358686</t>
  </si>
  <si>
    <t>U.O.  D&amp;C NOVALJA, VL. DOLORES ŠKUNCA</t>
  </si>
  <si>
    <t>3293 Reprezentacija</t>
  </si>
  <si>
    <t>MOZAIK KNJIGA D.O.O.</t>
  </si>
  <si>
    <t>CREATIVA STUDIO, GRAFIČKO USLUŽNI OBRT, VL. DUŠANA CRLJENKO</t>
  </si>
  <si>
    <t>3233 Usluge promidžbe i informiranja</t>
  </si>
  <si>
    <t>NAKLADA CVRČAK, VL. KREŠIMIR KATKIĆ</t>
  </si>
  <si>
    <t>NOVALIS D.O.O.</t>
  </si>
  <si>
    <t>NOVALJA</t>
  </si>
  <si>
    <t>52782610708</t>
  </si>
  <si>
    <t>HP-HRVATSKA POŠTA D.D.</t>
  </si>
  <si>
    <t>87311810356</t>
  </si>
  <si>
    <t>VELIKA GORICA</t>
  </si>
  <si>
    <t>57010186553</t>
  </si>
  <si>
    <t>NARODNE NOVINE D.D.</t>
  </si>
  <si>
    <t>FOKUS KOMUNIKACIJE D.O.O.</t>
  </si>
  <si>
    <t>PERLICA UMJETNOST I HOBI D.O.O.</t>
  </si>
  <si>
    <t>TURISTIČKA NAKLADA D.O.O.</t>
  </si>
  <si>
    <t>64546066176</t>
  </si>
  <si>
    <t>29036559343</t>
  </si>
  <si>
    <t>33519855166</t>
  </si>
  <si>
    <t>MAJ MEDIA, OBRT ZA PODUKU I PROMOCIJU, VL. JASMIN ŠKANDRO</t>
  </si>
  <si>
    <t xml:space="preserve">3237 Intelektualne i osobne usluge </t>
  </si>
  <si>
    <t>MILICA LEVAČIĆ</t>
  </si>
  <si>
    <t>3237 Intelektualne i osobne usluge (ugovor o djelu, ukupan trošak)</t>
  </si>
  <si>
    <t>95803232921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</si>
  <si>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</si>
  <si>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</si>
  <si>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</si>
  <si>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</si>
  <si>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</si>
  <si>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</si>
  <si>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</si>
  <si>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</si>
  <si>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</si>
  <si>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</si>
  <si>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</si>
  <si>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</si>
  <si>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</si>
  <si>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</si>
  <si>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</si>
  <si>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</si>
  <si>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</si>
  <si>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</si>
  <si>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</si>
  <si>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</si>
  <si>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CHEMACO D.O.O. UKUPNO</t>
  </si>
  <si>
    <t>NOVALIS D.O.O. UKUPNO</t>
  </si>
  <si>
    <t>PEPCO CROATIA D.O.O.</t>
  </si>
  <si>
    <t>43416900320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</si>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</sst>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1A]"/>
    <numFmt numFmtId="165" formatCode="#,##0.00\ [$€-1];[Red]\-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H40"/>
  <sheetViews>
    <sheetView tabSelected="1" topLeftCell="A25" workbookViewId="0">
      <selection activeCell="I4" sqref="I4"/>
    </sheetView>
  </sheetViews>
  <sheetFormatPr defaultRowHeight="14.4" x14ac:dyDescent="0.3"/>
  <cols>
    <col min="1" max="1" width="6.5546875" customWidth="1"/>
    <col min="2" max="2" width="25.33203125" customWidth="1"/>
    <col min="3" max="3" width="20.44140625" customWidth="1"/>
    <col min="4" max="4" width="26.109375" customWidth="1"/>
    <col min="5" max="5" width="20.5546875" customWidth="1"/>
    <col min="6" max="6" width="22.44140625" customWidth="1"/>
    <col min="8" max="8" width="9.44140625" bestFit="1" customWidth="1"/>
  </cols>
  <sheetData>
    <row r="1" spans="1:8" ht="15.6" x14ac:dyDescent="0.3">
      <c r="A1" s="21" t="s">
        <v>18</v>
      </c>
      <c r="B1" s="21"/>
      <c r="C1" s="21"/>
      <c r="D1" s="21"/>
      <c r="E1" s="21"/>
      <c r="F1" s="21"/>
    </row>
    <row r="2" spans="1:8" ht="15.6" x14ac:dyDescent="0.3">
      <c r="A2" s="23" t="s">
        <v>44</v>
      </c>
      <c r="B2" s="23"/>
      <c r="C2" s="23"/>
      <c r="D2" s="23"/>
      <c r="E2" s="23"/>
      <c r="F2" s="23"/>
    </row>
    <row r="3" spans="1:8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6" t="s">
        <v>7</v>
      </c>
      <c r="F3" s="1" t="s">
        <v>3</v>
      </c>
    </row>
    <row r="4" spans="1:8" s="33" customFormat="1" ht="28.8" x14ac:dyDescent="0.3">
      <c r="A4" s="28" t="s">
        <v>5</v>
      </c>
      <c r="B4" s="29" t="s">
        <v>80</v>
      </c>
      <c r="C4" s="30" t="s">
        <v>55</v>
      </c>
      <c r="D4" s="28" t="s">
        <v>14</v>
      </c>
      <c r="E4" s="31">
        <v>11.64</v>
      </c>
      <c r="F4" s="32" t="s">
        <v>56</v>
      </c>
    </row>
    <row r="5" spans="1:8" s="33" customFormat="1" x14ac:dyDescent="0.3">
      <c r="A5" s="28" t="s">
        <v>6</v>
      </c>
      <c r="B5" s="29" t="s">
        <v>20</v>
      </c>
      <c r="C5" s="34" t="s">
        <v>25</v>
      </c>
      <c r="D5" s="28" t="s">
        <v>14</v>
      </c>
      <c r="E5" s="31">
        <v>34.53</v>
      </c>
      <c r="F5" s="35" t="s">
        <v>24</v>
      </c>
    </row>
    <row r="6" spans="1:8" s="33" customFormat="1" x14ac:dyDescent="0.3">
      <c r="A6" s="28" t="s">
        <v>21</v>
      </c>
      <c r="B6" s="29" t="s">
        <v>20</v>
      </c>
      <c r="C6" s="34" t="s">
        <v>25</v>
      </c>
      <c r="D6" s="28" t="s">
        <v>14</v>
      </c>
      <c r="E6" s="31">
        <v>115.73</v>
      </c>
      <c r="F6" s="35" t="s">
        <v>24</v>
      </c>
    </row>
    <row r="7" spans="1:8" x14ac:dyDescent="0.3">
      <c r="A7" s="24" t="s">
        <v>43</v>
      </c>
      <c r="B7" s="25"/>
      <c r="C7" s="14"/>
      <c r="D7" s="15"/>
      <c r="E7" s="16">
        <f>SUM(E5:E6)</f>
        <v>150.26</v>
      </c>
      <c r="F7" s="17"/>
    </row>
    <row r="8" spans="1:8" s="33" customFormat="1" x14ac:dyDescent="0.3">
      <c r="A8" s="28" t="s">
        <v>22</v>
      </c>
      <c r="B8" s="29" t="s">
        <v>46</v>
      </c>
      <c r="C8" s="34" t="s">
        <v>57</v>
      </c>
      <c r="D8" s="28" t="s">
        <v>14</v>
      </c>
      <c r="E8" s="31">
        <v>134.04</v>
      </c>
      <c r="F8" s="35" t="s">
        <v>24</v>
      </c>
    </row>
    <row r="9" spans="1:8" s="33" customFormat="1" ht="28.8" x14ac:dyDescent="0.3">
      <c r="A9" s="28" t="s">
        <v>23</v>
      </c>
      <c r="B9" s="29" t="s">
        <v>58</v>
      </c>
      <c r="C9" s="30" t="s">
        <v>17</v>
      </c>
      <c r="D9" s="28" t="s">
        <v>59</v>
      </c>
      <c r="E9" s="31">
        <v>20.99</v>
      </c>
      <c r="F9" s="36" t="s">
        <v>16</v>
      </c>
    </row>
    <row r="10" spans="1:8" s="33" customFormat="1" x14ac:dyDescent="0.3">
      <c r="A10" s="28" t="s">
        <v>36</v>
      </c>
      <c r="B10" s="29" t="s">
        <v>47</v>
      </c>
      <c r="C10" s="30" t="s">
        <v>89</v>
      </c>
      <c r="D10" s="28" t="s">
        <v>14</v>
      </c>
      <c r="E10" s="37">
        <v>63.17</v>
      </c>
      <c r="F10" s="35" t="s">
        <v>24</v>
      </c>
    </row>
    <row r="11" spans="1:8" s="33" customFormat="1" x14ac:dyDescent="0.3">
      <c r="A11" s="28" t="s">
        <v>37</v>
      </c>
      <c r="B11" s="29" t="s">
        <v>48</v>
      </c>
      <c r="C11" s="30" t="s">
        <v>61</v>
      </c>
      <c r="D11" s="28" t="s">
        <v>14</v>
      </c>
      <c r="E11" s="31">
        <v>38.909999999999997</v>
      </c>
      <c r="F11" s="35" t="s">
        <v>33</v>
      </c>
      <c r="H11" s="38"/>
    </row>
    <row r="12" spans="1:8" s="33" customFormat="1" x14ac:dyDescent="0.3">
      <c r="A12" s="28" t="s">
        <v>35</v>
      </c>
      <c r="B12" s="29" t="s">
        <v>28</v>
      </c>
      <c r="C12" s="34" t="s">
        <v>34</v>
      </c>
      <c r="D12" s="39" t="s">
        <v>29</v>
      </c>
      <c r="E12" s="31">
        <v>31.19</v>
      </c>
      <c r="F12" s="35" t="s">
        <v>33</v>
      </c>
      <c r="H12" s="38"/>
    </row>
    <row r="13" spans="1:8" s="33" customFormat="1" ht="28.8" x14ac:dyDescent="0.3">
      <c r="A13" s="28" t="s">
        <v>38</v>
      </c>
      <c r="B13" s="32" t="s">
        <v>49</v>
      </c>
      <c r="C13" s="34" t="s">
        <v>60</v>
      </c>
      <c r="D13" s="39" t="s">
        <v>14</v>
      </c>
      <c r="E13" s="37">
        <v>8.7100000000000009</v>
      </c>
      <c r="F13" s="32" t="s">
        <v>56</v>
      </c>
      <c r="H13" s="38"/>
    </row>
    <row r="14" spans="1:8" s="33" customFormat="1" ht="28.8" x14ac:dyDescent="0.3">
      <c r="A14" s="28" t="s">
        <v>41</v>
      </c>
      <c r="B14" s="29" t="s">
        <v>50</v>
      </c>
      <c r="C14" s="30" t="s">
        <v>26</v>
      </c>
      <c r="D14" s="28" t="s">
        <v>26</v>
      </c>
      <c r="E14" s="31">
        <v>54.51</v>
      </c>
      <c r="F14" s="35" t="s">
        <v>24</v>
      </c>
    </row>
    <row r="15" spans="1:8" s="33" customFormat="1" ht="28.8" x14ac:dyDescent="0.3">
      <c r="A15" s="28" t="s">
        <v>42</v>
      </c>
      <c r="B15" s="29" t="s">
        <v>51</v>
      </c>
      <c r="C15" s="30" t="s">
        <v>64</v>
      </c>
      <c r="D15" s="28" t="s">
        <v>14</v>
      </c>
      <c r="E15" s="31">
        <v>70</v>
      </c>
      <c r="F15" s="32" t="s">
        <v>56</v>
      </c>
    </row>
    <row r="16" spans="1:8" s="33" customFormat="1" ht="28.8" x14ac:dyDescent="0.3">
      <c r="A16" s="28" t="s">
        <v>90</v>
      </c>
      <c r="B16" s="29" t="s">
        <v>51</v>
      </c>
      <c r="C16" s="30" t="s">
        <v>64</v>
      </c>
      <c r="D16" s="28" t="s">
        <v>14</v>
      </c>
      <c r="E16" s="31">
        <v>71.89</v>
      </c>
      <c r="F16" s="32" t="s">
        <v>56</v>
      </c>
    </row>
    <row r="17" spans="1:6" s="33" customFormat="1" ht="28.8" x14ac:dyDescent="0.3">
      <c r="A17" s="28" t="s">
        <v>91</v>
      </c>
      <c r="B17" s="29" t="s">
        <v>51</v>
      </c>
      <c r="C17" s="30" t="s">
        <v>64</v>
      </c>
      <c r="D17" s="28" t="s">
        <v>14</v>
      </c>
      <c r="E17" s="31">
        <v>44.21</v>
      </c>
      <c r="F17" s="32" t="s">
        <v>56</v>
      </c>
    </row>
    <row r="18" spans="1:6" x14ac:dyDescent="0.3">
      <c r="A18" s="24" t="s">
        <v>110</v>
      </c>
      <c r="B18" s="25"/>
      <c r="C18" s="18"/>
      <c r="D18" s="15"/>
      <c r="E18" s="16">
        <f>SUM(E15:E17)</f>
        <v>186.1</v>
      </c>
      <c r="F18" s="19"/>
    </row>
    <row r="19" spans="1:6" s="33" customFormat="1" ht="28.8" x14ac:dyDescent="0.3">
      <c r="A19" s="28" t="s">
        <v>92</v>
      </c>
      <c r="B19" s="29" t="s">
        <v>52</v>
      </c>
      <c r="C19" s="30" t="s">
        <v>63</v>
      </c>
      <c r="D19" s="28" t="s">
        <v>53</v>
      </c>
      <c r="E19" s="31">
        <v>74.48</v>
      </c>
      <c r="F19" s="32" t="s">
        <v>31</v>
      </c>
    </row>
    <row r="20" spans="1:6" s="33" customFormat="1" ht="43.2" x14ac:dyDescent="0.3">
      <c r="A20" s="28" t="s">
        <v>93</v>
      </c>
      <c r="B20" s="36" t="s">
        <v>32</v>
      </c>
      <c r="C20" s="40" t="s">
        <v>26</v>
      </c>
      <c r="D20" s="41" t="s">
        <v>26</v>
      </c>
      <c r="E20" s="31">
        <v>49.78</v>
      </c>
      <c r="F20" s="35" t="s">
        <v>33</v>
      </c>
    </row>
    <row r="21" spans="1:6" s="33" customFormat="1" x14ac:dyDescent="0.3">
      <c r="A21" s="28" t="s">
        <v>94</v>
      </c>
      <c r="B21" s="29" t="s">
        <v>54</v>
      </c>
      <c r="C21" s="30" t="s">
        <v>62</v>
      </c>
      <c r="D21" s="28" t="s">
        <v>14</v>
      </c>
      <c r="E21" s="31">
        <v>14.33</v>
      </c>
      <c r="F21" s="35" t="s">
        <v>24</v>
      </c>
    </row>
    <row r="22" spans="1:6" s="33" customFormat="1" ht="28.8" x14ac:dyDescent="0.3">
      <c r="A22" s="28" t="s">
        <v>95</v>
      </c>
      <c r="B22" s="29" t="s">
        <v>27</v>
      </c>
      <c r="C22" s="34" t="s">
        <v>30</v>
      </c>
      <c r="D22" s="28" t="s">
        <v>14</v>
      </c>
      <c r="E22" s="31">
        <v>15.15</v>
      </c>
      <c r="F22" s="32" t="s">
        <v>31</v>
      </c>
    </row>
    <row r="23" spans="1:6" s="33" customFormat="1" ht="28.8" x14ac:dyDescent="0.3">
      <c r="A23" s="28" t="s">
        <v>96</v>
      </c>
      <c r="B23" s="29" t="s">
        <v>12</v>
      </c>
      <c r="C23" s="34" t="s">
        <v>13</v>
      </c>
      <c r="D23" s="28" t="s">
        <v>14</v>
      </c>
      <c r="E23" s="31">
        <v>65.59</v>
      </c>
      <c r="F23" s="32" t="s">
        <v>15</v>
      </c>
    </row>
    <row r="24" spans="1:6" s="33" customFormat="1" ht="28.8" x14ac:dyDescent="0.3">
      <c r="A24" s="28" t="s">
        <v>97</v>
      </c>
      <c r="B24" s="29" t="s">
        <v>65</v>
      </c>
      <c r="C24" s="30" t="s">
        <v>26</v>
      </c>
      <c r="D24" s="28" t="s">
        <v>26</v>
      </c>
      <c r="E24" s="31">
        <v>56</v>
      </c>
      <c r="F24" s="35" t="s">
        <v>66</v>
      </c>
    </row>
    <row r="25" spans="1:6" s="33" customFormat="1" ht="28.8" x14ac:dyDescent="0.3">
      <c r="A25" s="28" t="s">
        <v>98</v>
      </c>
      <c r="B25" s="29" t="s">
        <v>112</v>
      </c>
      <c r="C25" s="30" t="s">
        <v>113</v>
      </c>
      <c r="D25" s="28" t="s">
        <v>14</v>
      </c>
      <c r="E25" s="31">
        <v>11.05</v>
      </c>
      <c r="F25" s="32" t="s">
        <v>56</v>
      </c>
    </row>
    <row r="26" spans="1:6" s="33" customFormat="1" x14ac:dyDescent="0.3">
      <c r="A26" s="28" t="s">
        <v>99</v>
      </c>
      <c r="B26" s="29" t="s">
        <v>67</v>
      </c>
      <c r="C26" s="30" t="s">
        <v>77</v>
      </c>
      <c r="D26" s="28" t="s">
        <v>14</v>
      </c>
      <c r="E26" s="31">
        <v>390.23</v>
      </c>
      <c r="F26" s="35" t="s">
        <v>24</v>
      </c>
    </row>
    <row r="27" spans="1:6" s="33" customFormat="1" ht="28.8" x14ac:dyDescent="0.3">
      <c r="A27" s="28" t="s">
        <v>100</v>
      </c>
      <c r="B27" s="29" t="s">
        <v>74</v>
      </c>
      <c r="C27" s="30" t="s">
        <v>75</v>
      </c>
      <c r="D27" s="28" t="s">
        <v>76</v>
      </c>
      <c r="E27" s="31">
        <v>3.12</v>
      </c>
      <c r="F27" s="32" t="s">
        <v>15</v>
      </c>
    </row>
    <row r="28" spans="1:6" s="33" customFormat="1" ht="43.2" x14ac:dyDescent="0.3">
      <c r="A28" s="28" t="s">
        <v>101</v>
      </c>
      <c r="B28" s="42" t="s">
        <v>68</v>
      </c>
      <c r="C28" s="43" t="s">
        <v>26</v>
      </c>
      <c r="D28" s="44" t="s">
        <v>26</v>
      </c>
      <c r="E28" s="45">
        <v>78.599999999999994</v>
      </c>
      <c r="F28" s="32" t="s">
        <v>69</v>
      </c>
    </row>
    <row r="29" spans="1:6" s="33" customFormat="1" ht="28.8" x14ac:dyDescent="0.3">
      <c r="A29" s="28" t="s">
        <v>102</v>
      </c>
      <c r="B29" s="29" t="s">
        <v>70</v>
      </c>
      <c r="C29" s="30" t="s">
        <v>26</v>
      </c>
      <c r="D29" s="28" t="s">
        <v>26</v>
      </c>
      <c r="E29" s="31">
        <v>39.57</v>
      </c>
      <c r="F29" s="35" t="s">
        <v>24</v>
      </c>
    </row>
    <row r="30" spans="1:6" s="33" customFormat="1" x14ac:dyDescent="0.3">
      <c r="A30" s="28" t="s">
        <v>103</v>
      </c>
      <c r="B30" s="36" t="s">
        <v>39</v>
      </c>
      <c r="C30" s="40" t="s">
        <v>40</v>
      </c>
      <c r="D30" s="41" t="s">
        <v>14</v>
      </c>
      <c r="E30" s="31">
        <v>44.45</v>
      </c>
      <c r="F30" s="35" t="s">
        <v>33</v>
      </c>
    </row>
    <row r="31" spans="1:6" s="33" customFormat="1" x14ac:dyDescent="0.3">
      <c r="A31" s="28" t="s">
        <v>104</v>
      </c>
      <c r="B31" s="29" t="s">
        <v>71</v>
      </c>
      <c r="C31" s="30" t="s">
        <v>73</v>
      </c>
      <c r="D31" s="28" t="s">
        <v>72</v>
      </c>
      <c r="E31" s="31">
        <v>28.91</v>
      </c>
      <c r="F31" s="35" t="s">
        <v>66</v>
      </c>
    </row>
    <row r="32" spans="1:6" s="33" customFormat="1" ht="28.8" x14ac:dyDescent="0.3">
      <c r="A32" s="28" t="s">
        <v>105</v>
      </c>
      <c r="B32" s="29" t="s">
        <v>71</v>
      </c>
      <c r="C32" s="30" t="s">
        <v>73</v>
      </c>
      <c r="D32" s="28" t="s">
        <v>72</v>
      </c>
      <c r="E32" s="31">
        <v>36.93</v>
      </c>
      <c r="F32" s="32" t="s">
        <v>31</v>
      </c>
    </row>
    <row r="33" spans="1:6" x14ac:dyDescent="0.3">
      <c r="A33" s="24" t="s">
        <v>111</v>
      </c>
      <c r="B33" s="25"/>
      <c r="C33" s="18"/>
      <c r="D33" s="15"/>
      <c r="E33" s="16">
        <f>SUM(E31:E32)</f>
        <v>65.84</v>
      </c>
      <c r="F33" s="19"/>
    </row>
    <row r="34" spans="1:6" s="33" customFormat="1" ht="28.8" x14ac:dyDescent="0.3">
      <c r="A34" s="28" t="s">
        <v>106</v>
      </c>
      <c r="B34" s="29" t="s">
        <v>78</v>
      </c>
      <c r="C34" s="30" t="s">
        <v>82</v>
      </c>
      <c r="D34" s="28" t="s">
        <v>14</v>
      </c>
      <c r="E34" s="31">
        <v>46.43</v>
      </c>
      <c r="F34" s="32" t="s">
        <v>56</v>
      </c>
    </row>
    <row r="35" spans="1:6" s="33" customFormat="1" ht="28.8" x14ac:dyDescent="0.3">
      <c r="A35" s="28" t="s">
        <v>107</v>
      </c>
      <c r="B35" s="29" t="s">
        <v>79</v>
      </c>
      <c r="C35" s="30" t="s">
        <v>83</v>
      </c>
      <c r="D35" s="28" t="s">
        <v>14</v>
      </c>
      <c r="E35" s="31">
        <v>64.33</v>
      </c>
      <c r="F35" s="35" t="s">
        <v>24</v>
      </c>
    </row>
    <row r="36" spans="1:6" s="33" customFormat="1" x14ac:dyDescent="0.3">
      <c r="A36" s="28" t="s">
        <v>108</v>
      </c>
      <c r="B36" s="29" t="s">
        <v>81</v>
      </c>
      <c r="C36" s="30" t="s">
        <v>84</v>
      </c>
      <c r="D36" s="28" t="s">
        <v>14</v>
      </c>
      <c r="E36" s="31">
        <v>29.69</v>
      </c>
      <c r="F36" s="35" t="s">
        <v>24</v>
      </c>
    </row>
    <row r="37" spans="1:6" s="33" customFormat="1" ht="43.2" x14ac:dyDescent="0.3">
      <c r="A37" s="28" t="s">
        <v>109</v>
      </c>
      <c r="B37" s="29" t="s">
        <v>85</v>
      </c>
      <c r="C37" s="30" t="s">
        <v>26</v>
      </c>
      <c r="D37" s="28" t="s">
        <v>26</v>
      </c>
      <c r="E37" s="31">
        <v>916.36</v>
      </c>
      <c r="F37" s="32" t="s">
        <v>86</v>
      </c>
    </row>
    <row r="38" spans="1:6" s="33" customFormat="1" ht="43.2" x14ac:dyDescent="0.3">
      <c r="A38" s="28" t="s">
        <v>114</v>
      </c>
      <c r="B38" s="29" t="s">
        <v>87</v>
      </c>
      <c r="C38" s="30" t="s">
        <v>26</v>
      </c>
      <c r="D38" s="28" t="s">
        <v>26</v>
      </c>
      <c r="E38" s="31">
        <v>78.540000000000006</v>
      </c>
      <c r="F38" s="32" t="s">
        <v>88</v>
      </c>
    </row>
    <row r="39" spans="1:6" x14ac:dyDescent="0.3">
      <c r="A39" s="3"/>
      <c r="B39" s="7"/>
      <c r="C39" s="8"/>
      <c r="D39" s="3"/>
      <c r="E39" s="9"/>
      <c r="F39" s="10"/>
    </row>
    <row r="40" spans="1:6" x14ac:dyDescent="0.3">
      <c r="A40" s="22" t="s">
        <v>45</v>
      </c>
      <c r="B40" s="22"/>
      <c r="C40" s="22"/>
      <c r="D40" s="22"/>
      <c r="E40" s="20">
        <v>2743.06</v>
      </c>
      <c r="F40" s="11"/>
    </row>
  </sheetData>
  <mergeCells count="6">
    <mergeCell ref="A1:F1"/>
    <mergeCell ref="A40:D40"/>
    <mergeCell ref="A2:F2"/>
    <mergeCell ref="A7:B7"/>
    <mergeCell ref="A18:B18"/>
    <mergeCell ref="A33:B3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5DD0-37FB-4493-9B3F-D0DE05FCAECF}">
  <dimension ref="A1:C8"/>
  <sheetViews>
    <sheetView workbookViewId="0">
      <selection activeCell="B21" sqref="B21"/>
    </sheetView>
  </sheetViews>
  <sheetFormatPr defaultColWidth="28.21875" defaultRowHeight="14.4" x14ac:dyDescent="0.3"/>
  <cols>
    <col min="2" max="2" width="39.88671875" customWidth="1"/>
  </cols>
  <sheetData>
    <row r="1" spans="1:3" ht="31.2" customHeight="1" x14ac:dyDescent="0.3">
      <c r="A1" s="26" t="s">
        <v>19</v>
      </c>
      <c r="B1" s="26"/>
      <c r="C1" s="4"/>
    </row>
    <row r="2" spans="1:3" ht="15.6" x14ac:dyDescent="0.3">
      <c r="A2" s="27" t="s">
        <v>44</v>
      </c>
      <c r="B2" s="27"/>
      <c r="C2" s="4"/>
    </row>
    <row r="3" spans="1:3" x14ac:dyDescent="0.3">
      <c r="A3" s="1" t="s">
        <v>7</v>
      </c>
      <c r="B3" s="1" t="s">
        <v>3</v>
      </c>
      <c r="C3" s="4"/>
    </row>
    <row r="4" spans="1:3" x14ac:dyDescent="0.3">
      <c r="A4" s="5">
        <v>4910.18</v>
      </c>
      <c r="B4" s="2" t="s">
        <v>8</v>
      </c>
      <c r="C4" s="4"/>
    </row>
    <row r="5" spans="1:3" x14ac:dyDescent="0.3">
      <c r="A5" s="5">
        <v>300</v>
      </c>
      <c r="B5" s="2" t="s">
        <v>9</v>
      </c>
      <c r="C5" s="4"/>
    </row>
    <row r="6" spans="1:3" ht="28.8" x14ac:dyDescent="0.3">
      <c r="A6" s="5">
        <v>810.18</v>
      </c>
      <c r="B6" s="2" t="s">
        <v>10</v>
      </c>
      <c r="C6" s="4"/>
    </row>
    <row r="7" spans="1:3" x14ac:dyDescent="0.3">
      <c r="A7" s="5">
        <v>238.2</v>
      </c>
      <c r="B7" s="2" t="s">
        <v>11</v>
      </c>
      <c r="C7" s="4"/>
    </row>
    <row r="8" spans="1:3" x14ac:dyDescent="0.3">
      <c r="A8" s="12">
        <f>SUM(A4:A7)</f>
        <v>6258.56</v>
      </c>
      <c r="B8" s="13" t="s">
        <v>45</v>
      </c>
      <c r="C8" s="4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2024-04-15T07:00:16Z</dcterms:modified>
</cp:coreProperties>
</file>